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zeynep/Desktop/EĞİTİM ÖĞRETİM BAŞARI İSTATİSTİKLERİ 2022-2023/webe yüklenecek değerlendirme raporları/"/>
    </mc:Choice>
  </mc:AlternateContent>
  <xr:revisionPtr revIDLastSave="0" documentId="13_ncr:1_{00B4CF91-9BFD-C24F-81BA-73C55DD12F80}" xr6:coauthVersionLast="47" xr6:coauthVersionMax="47" xr10:uidLastSave="{00000000-0000-0000-0000-000000000000}"/>
  <bookViews>
    <workbookView xWindow="0" yWindow="740" windowWidth="29400" windowHeight="16880" xr2:uid="{00000000-000D-0000-FFFF-FFFF00000000}"/>
  </bookViews>
  <sheets>
    <sheet name="2022-2023 BAH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2" l="1"/>
  <c r="L23" i="2" s="1"/>
  <c r="K17" i="2"/>
  <c r="L17" i="2" s="1"/>
  <c r="K15" i="2"/>
  <c r="L15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6" i="2"/>
  <c r="L16" i="2" s="1"/>
  <c r="K18" i="2"/>
  <c r="L18" i="2" s="1"/>
  <c r="K19" i="2"/>
  <c r="L19" i="2" s="1"/>
  <c r="K20" i="2"/>
  <c r="L20" i="2" s="1"/>
  <c r="K21" i="2"/>
  <c r="L21" i="2" s="1"/>
  <c r="K22" i="2"/>
  <c r="L22" i="2" s="1"/>
  <c r="K24" i="2"/>
  <c r="L24" i="2" s="1"/>
  <c r="K4" i="2"/>
  <c r="L4" i="2" s="1"/>
</calcChain>
</file>

<file path=xl/sharedStrings.xml><?xml version="1.0" encoding="utf-8"?>
<sst xmlns="http://schemas.openxmlformats.org/spreadsheetml/2006/main" count="78" uniqueCount="68">
  <si>
    <t>DERSİ ALAN ÖĞRENCİ SAYISI</t>
  </si>
  <si>
    <t>Yarıyıl</t>
  </si>
  <si>
    <t>Dersin Kodu</t>
  </si>
  <si>
    <t>Dersin Adı</t>
  </si>
  <si>
    <t>Öğretim Elemanı</t>
  </si>
  <si>
    <t>FF ve Altı  öğrenci sayısı</t>
  </si>
  <si>
    <t>DD ve DC   öğrenci sayısı</t>
  </si>
  <si>
    <t>CC ve CB  öğrenci sayısı</t>
  </si>
  <si>
    <t>BB, BA, AA  öğrenci sayısı</t>
  </si>
  <si>
    <t xml:space="preserve">NA </t>
  </si>
  <si>
    <t>Öğr.Gör. Murat Koç</t>
  </si>
  <si>
    <t>BAŞARILI ÖĞRENCİ SAYISI</t>
  </si>
  <si>
    <t>BAŞARI YÜZDESİ</t>
  </si>
  <si>
    <t>Dr.Öğr.Üyesi Pelin Aliyev</t>
  </si>
  <si>
    <t>Dr. Öğr. Üyesi Sakine Hakkoymaz</t>
  </si>
  <si>
    <t>2. Yarıyıl</t>
  </si>
  <si>
    <t>AITT102</t>
  </si>
  <si>
    <t>ATATÜRK iLKELERİ VE İNKILAP TARİHİ-II</t>
  </si>
  <si>
    <t>TÜR102</t>
  </si>
  <si>
    <t>TÜRK DİLİ VE EDEBİYATI II</t>
  </si>
  <si>
    <t>ING102</t>
  </si>
  <si>
    <t>İNGİLİZCE-II</t>
  </si>
  <si>
    <t>GMS102</t>
  </si>
  <si>
    <t>BESLENMENİN TEMEL İLKELERİ</t>
  </si>
  <si>
    <t>GMS106</t>
  </si>
  <si>
    <t>GMS108</t>
  </si>
  <si>
    <t>GMS112</t>
  </si>
  <si>
    <t>GMS116</t>
  </si>
  <si>
    <t>GMS118</t>
  </si>
  <si>
    <t>GMS120</t>
  </si>
  <si>
    <t>MIM112</t>
  </si>
  <si>
    <t>MARKA GELİŞTİRME</t>
  </si>
  <si>
    <t>İŞ SAĞLIĞI VE GÜVENLİĞİ</t>
  </si>
  <si>
    <t>MİTOLOJİ</t>
  </si>
  <si>
    <t>ETİKET OKUR-YAZARLIĞI</t>
  </si>
  <si>
    <t>II. YABANCI DİL II</t>
  </si>
  <si>
    <t>MUTFAK KÜLTÜRÜ</t>
  </si>
  <si>
    <t>GENEL TURİZM BİLGİSİ</t>
  </si>
  <si>
    <t>GMS104</t>
  </si>
  <si>
    <t>TEMEL MUTFAK BİLGİSİ</t>
  </si>
  <si>
    <t>GMS202</t>
  </si>
  <si>
    <t>GMS204</t>
  </si>
  <si>
    <t>GMS206</t>
  </si>
  <si>
    <t>GMS208</t>
  </si>
  <si>
    <t>GMS210</t>
  </si>
  <si>
    <t>GMS212</t>
  </si>
  <si>
    <t>GMSS216</t>
  </si>
  <si>
    <t>GMS220</t>
  </si>
  <si>
    <t>MESLEKİ İNGİLİZCE II</t>
  </si>
  <si>
    <t>FRANSIZCA-IV</t>
  </si>
  <si>
    <t>GIDA TEKNOLOJİSİ</t>
  </si>
  <si>
    <t>MUTFAK UYGULAMALARI II</t>
  </si>
  <si>
    <t>UNLU MAMÜLLERE GİRİŞ</t>
  </si>
  <si>
    <t>FERMENTASYON TEKNOLOJİSİ</t>
  </si>
  <si>
    <t>SÜRDÜRÜLEBİLİR GASTRONOMİ</t>
  </si>
  <si>
    <t>SÜRDÜRÜLEBİLİ TURİZM</t>
  </si>
  <si>
    <t>Öğr.Gör. Simge Yılmaz</t>
  </si>
  <si>
    <t>Dr.Öğr.Üyesi Fulya Harp Çelik</t>
  </si>
  <si>
    <t>Öğr.Gör. M.Gökberk Elalmış</t>
  </si>
  <si>
    <t>Dr.Öğr.Üyesi Betül Karslıoğlu Okay</t>
  </si>
  <si>
    <t>Dr.Öğr.Üyesi Zeynep Parlak Özer</t>
  </si>
  <si>
    <t>Dr.Öğretim Üyesi Furkan Baltacı</t>
  </si>
  <si>
    <t>Öğr.Gör.Engin Koban</t>
  </si>
  <si>
    <t>2022-2023 EĞİTİM ÖĞRETİM YILI BAHAR DÖNEMİ ÖĞRENCİ BAŞARI  DURUMU TABLOSU</t>
  </si>
  <si>
    <t>4. Yarıyıl</t>
  </si>
  <si>
    <t>Dr.Öğr.Üyesi Kasım Dağ</t>
  </si>
  <si>
    <t>Öğr.Gör. Ekin Eylem Ulaş</t>
  </si>
  <si>
    <t>Öğr.Gör.Zekeriya Durmaz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</si>
</sst>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9"/>
      <name val="Times New Roman"/>
      <family val="1"/>
      <charset val="16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/>
    <xf numFmtId="0" fontId="0" fillId="0" borderId="17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0" fontId="3" fillId="0" borderId="21" xfId="0" applyFont="1" applyBorder="1" applyAlignment="1">
      <alignment horizontal="left"/>
    </xf>
    <xf numFmtId="1" fontId="0" fillId="0" borderId="3" xfId="0" applyNumberFormat="1" applyBorder="1"/>
    <xf numFmtId="0" fontId="3" fillId="0" borderId="22" xfId="0" applyFont="1" applyBorder="1"/>
    <xf numFmtId="0" fontId="3" fillId="0" borderId="16" xfId="0" applyFont="1" applyBorder="1"/>
    <xf numFmtId="0" fontId="0" fillId="0" borderId="16" xfId="0" applyBorder="1"/>
    <xf numFmtId="0" fontId="9" fillId="0" borderId="16" xfId="0" applyFont="1" applyBorder="1"/>
    <xf numFmtId="0" fontId="8" fillId="0" borderId="16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2" borderId="5" xfId="0" applyFont="1" applyFill="1" applyBorder="1" applyAlignment="1">
      <alignment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6" xfId="0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D0FE-BCF6-104B-B9BE-CFC6A6689E22}">
  <dimension ref="A1:L24"/>
  <sheetViews>
    <sheetView tabSelected="1" workbookViewId="0">
      <selection activeCell="C8" sqref="C8"/>
    </sheetView>
  </sheetViews>
  <sheetFormatPr baseColWidth="10" defaultRowHeight="15" x14ac:dyDescent="0.2"/>
  <cols>
    <col min="1" max="1" width="7.5" bestFit="1" customWidth="1"/>
    <col min="2" max="2" width="11.33203125" bestFit="1" customWidth="1"/>
    <col min="3" max="3" width="41.5" bestFit="1" customWidth="1"/>
    <col min="4" max="4" width="32.6640625" bestFit="1" customWidth="1"/>
    <col min="5" max="11" width="14.83203125" customWidth="1"/>
    <col min="12" max="12" width="8" customWidth="1"/>
  </cols>
  <sheetData>
    <row r="1" spans="1:12" ht="20" x14ac:dyDescent="0.2">
      <c r="A1" s="43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6" thickBot="1" x14ac:dyDescent="0.25"/>
    <row r="3" spans="1:12" ht="42" thickBot="1" x14ac:dyDescent="0.25">
      <c r="A3" s="6" t="s">
        <v>1</v>
      </c>
      <c r="B3" s="18" t="s">
        <v>2</v>
      </c>
      <c r="C3" s="18" t="s">
        <v>3</v>
      </c>
      <c r="D3" s="18" t="s">
        <v>4</v>
      </c>
      <c r="E3" s="17" t="s">
        <v>0</v>
      </c>
      <c r="F3" s="3" t="s">
        <v>9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11</v>
      </c>
      <c r="L3" s="5" t="s">
        <v>12</v>
      </c>
    </row>
    <row r="4" spans="1:12" ht="17" thickBot="1" x14ac:dyDescent="0.25">
      <c r="A4" s="45" t="s">
        <v>15</v>
      </c>
      <c r="B4" s="19" t="s">
        <v>16</v>
      </c>
      <c r="C4" s="12" t="s">
        <v>17</v>
      </c>
      <c r="D4" s="20" t="s">
        <v>10</v>
      </c>
      <c r="E4" s="35">
        <v>37</v>
      </c>
      <c r="F4" s="16">
        <v>0</v>
      </c>
      <c r="G4" s="16">
        <v>3</v>
      </c>
      <c r="H4" s="16">
        <v>1</v>
      </c>
      <c r="I4" s="16">
        <v>15</v>
      </c>
      <c r="J4" s="16">
        <v>18</v>
      </c>
      <c r="K4" s="1">
        <f>I4+J4</f>
        <v>33</v>
      </c>
      <c r="L4" s="28">
        <f>K4*100/(E4-F4)</f>
        <v>89.189189189189193</v>
      </c>
    </row>
    <row r="5" spans="1:12" ht="17" thickBot="1" x14ac:dyDescent="0.25">
      <c r="A5" s="46"/>
      <c r="B5" s="21" t="s">
        <v>18</v>
      </c>
      <c r="C5" s="7" t="s">
        <v>19</v>
      </c>
      <c r="D5" s="22" t="s">
        <v>14</v>
      </c>
      <c r="E5" s="36">
        <v>35</v>
      </c>
      <c r="F5" s="29">
        <v>0</v>
      </c>
      <c r="G5" s="29">
        <v>4</v>
      </c>
      <c r="H5" s="29">
        <v>2</v>
      </c>
      <c r="I5" s="29">
        <v>18</v>
      </c>
      <c r="J5" s="29">
        <v>11</v>
      </c>
      <c r="K5" s="1">
        <f t="shared" ref="K5:K16" si="0">I5+J5</f>
        <v>29</v>
      </c>
      <c r="L5" s="28">
        <f t="shared" ref="L5:L24" si="1">K5*100/(E5-F5)</f>
        <v>82.857142857142861</v>
      </c>
    </row>
    <row r="6" spans="1:12" ht="17" thickBot="1" x14ac:dyDescent="0.25">
      <c r="A6" s="46"/>
      <c r="B6" s="21" t="s">
        <v>20</v>
      </c>
      <c r="C6" s="7" t="s">
        <v>21</v>
      </c>
      <c r="D6" s="20" t="s">
        <v>67</v>
      </c>
      <c r="E6" s="37"/>
      <c r="K6" s="1">
        <f t="shared" si="0"/>
        <v>0</v>
      </c>
      <c r="L6" s="28" t="e">
        <f t="shared" si="1"/>
        <v>#DIV/0!</v>
      </c>
    </row>
    <row r="7" spans="1:12" ht="17" thickBot="1" x14ac:dyDescent="0.25">
      <c r="A7" s="46"/>
      <c r="B7" s="21" t="s">
        <v>22</v>
      </c>
      <c r="C7" s="7" t="s">
        <v>23</v>
      </c>
      <c r="D7" s="22" t="s">
        <v>60</v>
      </c>
      <c r="E7" s="37">
        <v>41</v>
      </c>
      <c r="F7">
        <v>0</v>
      </c>
      <c r="G7">
        <v>7</v>
      </c>
      <c r="H7">
        <v>11</v>
      </c>
      <c r="I7">
        <v>17</v>
      </c>
      <c r="J7">
        <v>6</v>
      </c>
      <c r="K7" s="1">
        <f t="shared" si="0"/>
        <v>23</v>
      </c>
      <c r="L7" s="34">
        <f t="shared" si="1"/>
        <v>56.097560975609753</v>
      </c>
    </row>
    <row r="8" spans="1:12" ht="17" thickBot="1" x14ac:dyDescent="0.25">
      <c r="A8" s="46"/>
      <c r="B8" s="21" t="s">
        <v>22</v>
      </c>
      <c r="C8" s="7" t="s">
        <v>23</v>
      </c>
      <c r="D8" s="22" t="s">
        <v>60</v>
      </c>
      <c r="E8" s="37">
        <v>10</v>
      </c>
      <c r="F8">
        <v>0</v>
      </c>
      <c r="G8">
        <v>4</v>
      </c>
      <c r="H8">
        <v>4</v>
      </c>
      <c r="I8">
        <v>2</v>
      </c>
      <c r="J8">
        <v>0</v>
      </c>
      <c r="K8" s="1">
        <f t="shared" si="0"/>
        <v>2</v>
      </c>
      <c r="L8" s="28">
        <f t="shared" si="1"/>
        <v>20</v>
      </c>
    </row>
    <row r="9" spans="1:12" ht="17" thickBot="1" x14ac:dyDescent="0.25">
      <c r="A9" s="51"/>
      <c r="B9" s="52" t="s">
        <v>38</v>
      </c>
      <c r="C9" s="30" t="s">
        <v>39</v>
      </c>
      <c r="D9" s="22" t="s">
        <v>58</v>
      </c>
      <c r="E9" s="38">
        <v>40</v>
      </c>
      <c r="F9" s="31">
        <v>0</v>
      </c>
      <c r="G9" s="31">
        <v>1</v>
      </c>
      <c r="H9" s="31">
        <v>3</v>
      </c>
      <c r="I9" s="31">
        <v>13</v>
      </c>
      <c r="J9" s="31">
        <v>23</v>
      </c>
      <c r="K9" s="1">
        <f t="shared" si="0"/>
        <v>36</v>
      </c>
      <c r="L9" s="28">
        <f t="shared" si="1"/>
        <v>90</v>
      </c>
    </row>
    <row r="10" spans="1:12" ht="16" thickBot="1" x14ac:dyDescent="0.25">
      <c r="A10" s="46"/>
      <c r="B10" s="21" t="s">
        <v>24</v>
      </c>
      <c r="C10" s="7" t="s">
        <v>36</v>
      </c>
      <c r="D10" s="23" t="s">
        <v>66</v>
      </c>
      <c r="E10" s="37"/>
      <c r="K10" s="1">
        <f t="shared" si="0"/>
        <v>0</v>
      </c>
      <c r="L10" s="28" t="e">
        <f t="shared" si="1"/>
        <v>#DIV/0!</v>
      </c>
    </row>
    <row r="11" spans="1:12" ht="16" thickBot="1" x14ac:dyDescent="0.25">
      <c r="A11" s="46"/>
      <c r="B11" s="14" t="s">
        <v>25</v>
      </c>
      <c r="C11" s="8" t="s">
        <v>37</v>
      </c>
      <c r="D11" s="23" t="s">
        <v>61</v>
      </c>
      <c r="E11" s="39">
        <v>40</v>
      </c>
      <c r="F11" s="32">
        <v>0</v>
      </c>
      <c r="G11" s="32">
        <v>0</v>
      </c>
      <c r="H11" s="32">
        <v>3</v>
      </c>
      <c r="I11" s="32">
        <v>21</v>
      </c>
      <c r="J11" s="32">
        <v>16</v>
      </c>
      <c r="K11" s="1">
        <f t="shared" si="0"/>
        <v>37</v>
      </c>
      <c r="L11" s="28">
        <f t="shared" si="1"/>
        <v>92.5</v>
      </c>
    </row>
    <row r="12" spans="1:12" ht="17" thickBot="1" x14ac:dyDescent="0.25">
      <c r="A12" s="46"/>
      <c r="B12" s="24" t="s">
        <v>26</v>
      </c>
      <c r="C12" s="7" t="s">
        <v>32</v>
      </c>
      <c r="D12" s="22" t="s">
        <v>57</v>
      </c>
      <c r="E12" s="37">
        <v>40</v>
      </c>
      <c r="F12">
        <v>0</v>
      </c>
      <c r="G12">
        <v>2</v>
      </c>
      <c r="H12">
        <v>7</v>
      </c>
      <c r="I12">
        <v>22</v>
      </c>
      <c r="J12">
        <v>9</v>
      </c>
      <c r="K12" s="1">
        <f t="shared" si="0"/>
        <v>31</v>
      </c>
      <c r="L12" s="28">
        <f t="shared" si="1"/>
        <v>77.5</v>
      </c>
    </row>
    <row r="13" spans="1:12" ht="17" thickBot="1" x14ac:dyDescent="0.25">
      <c r="A13" s="46"/>
      <c r="B13" s="25" t="s">
        <v>27</v>
      </c>
      <c r="C13" s="7" t="s">
        <v>33</v>
      </c>
      <c r="D13" s="22" t="s">
        <v>57</v>
      </c>
      <c r="E13" s="37">
        <v>17</v>
      </c>
      <c r="F13">
        <v>0</v>
      </c>
      <c r="G13">
        <v>2</v>
      </c>
      <c r="H13">
        <v>5</v>
      </c>
      <c r="I13">
        <v>6</v>
      </c>
      <c r="J13">
        <v>4</v>
      </c>
      <c r="K13" s="1">
        <f t="shared" si="0"/>
        <v>10</v>
      </c>
      <c r="L13" s="28">
        <f t="shared" si="1"/>
        <v>58.823529411764703</v>
      </c>
    </row>
    <row r="14" spans="1:12" ht="17" thickBot="1" x14ac:dyDescent="0.25">
      <c r="A14" s="46"/>
      <c r="B14" s="21" t="s">
        <v>28</v>
      </c>
      <c r="C14" s="7" t="s">
        <v>34</v>
      </c>
      <c r="D14" s="22" t="s">
        <v>60</v>
      </c>
      <c r="E14" s="37">
        <v>21</v>
      </c>
      <c r="F14">
        <v>0</v>
      </c>
      <c r="G14">
        <v>2</v>
      </c>
      <c r="H14">
        <v>0</v>
      </c>
      <c r="I14">
        <v>7</v>
      </c>
      <c r="J14">
        <v>12</v>
      </c>
      <c r="K14" s="1">
        <f t="shared" si="0"/>
        <v>19</v>
      </c>
      <c r="L14" s="34">
        <f t="shared" si="1"/>
        <v>90.476190476190482</v>
      </c>
    </row>
    <row r="15" spans="1:12" ht="17" thickBot="1" x14ac:dyDescent="0.25">
      <c r="A15" s="46"/>
      <c r="B15" s="21" t="s">
        <v>29</v>
      </c>
      <c r="C15" s="7" t="s">
        <v>35</v>
      </c>
      <c r="D15" s="22" t="s">
        <v>13</v>
      </c>
      <c r="E15" s="37"/>
      <c r="K15" s="1">
        <f t="shared" si="0"/>
        <v>0</v>
      </c>
      <c r="L15" s="28" t="e">
        <f t="shared" si="1"/>
        <v>#DIV/0!</v>
      </c>
    </row>
    <row r="16" spans="1:12" ht="17" thickBot="1" x14ac:dyDescent="0.25">
      <c r="A16" s="47"/>
      <c r="B16" s="26" t="s">
        <v>30</v>
      </c>
      <c r="C16" s="9" t="s">
        <v>31</v>
      </c>
      <c r="D16" s="27" t="s">
        <v>65</v>
      </c>
      <c r="E16" s="40">
        <v>42</v>
      </c>
      <c r="F16" s="2">
        <v>0</v>
      </c>
      <c r="G16" s="2">
        <v>1</v>
      </c>
      <c r="H16" s="2">
        <v>3</v>
      </c>
      <c r="I16" s="2">
        <v>12</v>
      </c>
      <c r="J16" s="2">
        <v>26</v>
      </c>
      <c r="K16" s="1">
        <f t="shared" si="0"/>
        <v>38</v>
      </c>
      <c r="L16" s="28">
        <f t="shared" si="1"/>
        <v>90.476190476190482</v>
      </c>
    </row>
    <row r="17" spans="1:12" ht="17" thickBot="1" x14ac:dyDescent="0.25">
      <c r="A17" s="48" t="s">
        <v>64</v>
      </c>
      <c r="B17" s="13" t="s">
        <v>40</v>
      </c>
      <c r="C17" s="10" t="s">
        <v>48</v>
      </c>
      <c r="D17" s="20" t="s">
        <v>56</v>
      </c>
      <c r="E17" s="32">
        <v>26</v>
      </c>
      <c r="F17" s="32">
        <v>0</v>
      </c>
      <c r="G17" s="32">
        <v>1</v>
      </c>
      <c r="H17" s="32">
        <v>0</v>
      </c>
      <c r="I17" s="32">
        <v>14</v>
      </c>
      <c r="J17" s="32">
        <v>11</v>
      </c>
      <c r="K17" s="1">
        <f t="shared" ref="K17:K24" si="2">I17+J17</f>
        <v>25</v>
      </c>
      <c r="L17" s="28">
        <f t="shared" si="1"/>
        <v>96.15384615384616</v>
      </c>
    </row>
    <row r="18" spans="1:12" ht="17" thickBot="1" x14ac:dyDescent="0.25">
      <c r="A18" s="49"/>
      <c r="B18" s="14" t="s">
        <v>41</v>
      </c>
      <c r="C18" s="8" t="s">
        <v>49</v>
      </c>
      <c r="D18" s="22" t="s">
        <v>13</v>
      </c>
      <c r="E18" s="37"/>
      <c r="K18" s="1">
        <f t="shared" si="2"/>
        <v>0</v>
      </c>
      <c r="L18" s="28" t="e">
        <f t="shared" si="1"/>
        <v>#DIV/0!</v>
      </c>
    </row>
    <row r="19" spans="1:12" ht="16" thickBot="1" x14ac:dyDescent="0.25">
      <c r="A19" s="49"/>
      <c r="B19" s="14" t="s">
        <v>42</v>
      </c>
      <c r="C19" s="8" t="s">
        <v>50</v>
      </c>
      <c r="D19" s="23" t="s">
        <v>59</v>
      </c>
      <c r="E19" s="32">
        <v>27</v>
      </c>
      <c r="F19" s="32">
        <v>0</v>
      </c>
      <c r="G19" s="32">
        <v>3</v>
      </c>
      <c r="H19" s="32">
        <v>10</v>
      </c>
      <c r="I19" s="32">
        <v>11</v>
      </c>
      <c r="J19" s="32">
        <v>3</v>
      </c>
      <c r="K19" s="1">
        <f t="shared" si="2"/>
        <v>14</v>
      </c>
      <c r="L19" s="28">
        <f t="shared" si="1"/>
        <v>51.851851851851855</v>
      </c>
    </row>
    <row r="20" spans="1:12" ht="16" thickBot="1" x14ac:dyDescent="0.25">
      <c r="A20" s="49"/>
      <c r="B20" s="14" t="s">
        <v>43</v>
      </c>
      <c r="C20" s="8" t="s">
        <v>51</v>
      </c>
      <c r="D20" s="23" t="s">
        <v>61</v>
      </c>
      <c r="E20" s="39">
        <v>27</v>
      </c>
      <c r="F20" s="32"/>
      <c r="G20" s="32">
        <v>1</v>
      </c>
      <c r="H20" s="32">
        <v>0</v>
      </c>
      <c r="I20" s="32">
        <v>2</v>
      </c>
      <c r="J20" s="32">
        <v>24</v>
      </c>
      <c r="K20" s="1">
        <f t="shared" si="2"/>
        <v>26</v>
      </c>
      <c r="L20" s="28">
        <f t="shared" si="1"/>
        <v>96.296296296296291</v>
      </c>
    </row>
    <row r="21" spans="1:12" ht="16" thickBot="1" x14ac:dyDescent="0.25">
      <c r="A21" s="49"/>
      <c r="B21" s="14" t="s">
        <v>44</v>
      </c>
      <c r="C21" s="8" t="s">
        <v>52</v>
      </c>
      <c r="D21" s="23" t="s">
        <v>61</v>
      </c>
      <c r="E21" s="37">
        <v>28</v>
      </c>
      <c r="F21">
        <v>0</v>
      </c>
      <c r="G21">
        <v>2</v>
      </c>
      <c r="H21">
        <v>0</v>
      </c>
      <c r="I21">
        <v>7</v>
      </c>
      <c r="J21">
        <v>19</v>
      </c>
      <c r="K21" s="1">
        <f t="shared" si="2"/>
        <v>26</v>
      </c>
      <c r="L21" s="28">
        <f t="shared" si="1"/>
        <v>92.857142857142861</v>
      </c>
    </row>
    <row r="22" spans="1:12" ht="17" thickBot="1" x14ac:dyDescent="0.25">
      <c r="A22" s="49"/>
      <c r="B22" s="14" t="s">
        <v>45</v>
      </c>
      <c r="C22" s="8" t="s">
        <v>53</v>
      </c>
      <c r="D22" s="22" t="s">
        <v>57</v>
      </c>
      <c r="E22" s="37">
        <v>14</v>
      </c>
      <c r="F22">
        <v>0</v>
      </c>
      <c r="G22">
        <v>2</v>
      </c>
      <c r="H22">
        <v>1</v>
      </c>
      <c r="I22">
        <v>9</v>
      </c>
      <c r="J22">
        <v>2</v>
      </c>
      <c r="K22" s="1">
        <f t="shared" si="2"/>
        <v>11</v>
      </c>
      <c r="L22" s="28">
        <f t="shared" si="1"/>
        <v>78.571428571428569</v>
      </c>
    </row>
    <row r="23" spans="1:12" ht="16" thickBot="1" x14ac:dyDescent="0.25">
      <c r="A23" s="49"/>
      <c r="B23" s="14" t="s">
        <v>46</v>
      </c>
      <c r="C23" s="8" t="s">
        <v>54</v>
      </c>
      <c r="D23" s="23" t="s">
        <v>62</v>
      </c>
      <c r="E23" s="39"/>
      <c r="F23" s="32"/>
      <c r="G23" s="32"/>
      <c r="H23" s="32"/>
      <c r="I23" s="32"/>
      <c r="J23" s="32"/>
      <c r="K23" s="1">
        <f t="shared" si="2"/>
        <v>0</v>
      </c>
      <c r="L23" s="28" t="e">
        <f t="shared" si="1"/>
        <v>#DIV/0!</v>
      </c>
    </row>
    <row r="24" spans="1:12" ht="16" thickBot="1" x14ac:dyDescent="0.25">
      <c r="A24" s="50"/>
      <c r="B24" s="15" t="s">
        <v>47</v>
      </c>
      <c r="C24" s="11" t="s">
        <v>55</v>
      </c>
      <c r="D24" s="33" t="s">
        <v>61</v>
      </c>
      <c r="E24" s="40">
        <v>26</v>
      </c>
      <c r="F24" s="2">
        <v>0</v>
      </c>
      <c r="G24" s="2">
        <v>5</v>
      </c>
      <c r="H24" s="2">
        <v>3</v>
      </c>
      <c r="I24" s="2">
        <v>14</v>
      </c>
      <c r="J24" s="2">
        <v>4</v>
      </c>
      <c r="K24" s="41">
        <f t="shared" si="2"/>
        <v>18</v>
      </c>
      <c r="L24" s="42">
        <f t="shared" si="1"/>
        <v>69.230769230769226</v>
      </c>
    </row>
  </sheetData>
  <mergeCells count="3">
    <mergeCell ref="A1:L1"/>
    <mergeCell ref="A4:A16"/>
    <mergeCell ref="A17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2022-2023 BAHAR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p</dc:creator>
  <cp:lastModifiedBy>Reviewer</cp:lastModifiedBy>
  <dcterms:created xsi:type="dcterms:W3CDTF">2021-07-30T11:27:32Z</dcterms:created>
  <dcterms:modified xsi:type="dcterms:W3CDTF">2023-09-30T20:05:49Z</dcterms:modified>
</cp:coreProperties>
</file>